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pprproject-my.sharepoint.com/personal/chloe_pprproject_org/Documents/Documents/2025/NS/"/>
    </mc:Choice>
  </mc:AlternateContent>
  <xr:revisionPtr revIDLastSave="0" documentId="8_{02B0B0F7-0A7C-41A4-957D-25B3AAF2AB15}" xr6:coauthVersionLast="47" xr6:coauthVersionMax="47" xr10:uidLastSave="{00000000-0000-0000-0000-000000000000}"/>
  <bookViews>
    <workbookView xWindow="-120" yWindow="-120" windowWidth="29040" windowHeight="17520" xr2:uid="{AB5F87E0-08F6-4A5B-A203-2DDDDEC349E8}"/>
  </bookViews>
  <sheets>
    <sheet name="Antipsychotics" sheetId="4" r:id="rId1"/>
    <sheet name="Notes"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 i="4" l="1"/>
  <c r="C20" i="4"/>
  <c r="B20" i="4"/>
  <c r="D19" i="4"/>
  <c r="D18" i="4"/>
  <c r="D17" i="4"/>
  <c r="D16" i="4"/>
  <c r="D15" i="4"/>
  <c r="D14" i="4"/>
  <c r="D13" i="4"/>
  <c r="D12" i="4"/>
  <c r="D20" i="4" s="1"/>
  <c r="C30" i="4"/>
  <c r="G20" i="4"/>
  <c r="F20" i="4"/>
  <c r="E20" i="4"/>
  <c r="G19" i="4"/>
  <c r="G18" i="4"/>
  <c r="G17" i="4"/>
  <c r="G16" i="4"/>
  <c r="G15" i="4"/>
  <c r="G14" i="4"/>
  <c r="G13" i="4"/>
  <c r="G12" i="4"/>
  <c r="H20" i="4"/>
  <c r="D30" i="4"/>
  <c r="I20" i="4"/>
  <c r="J19" i="4"/>
  <c r="J18" i="4"/>
  <c r="J17" i="4"/>
  <c r="J16" i="4"/>
  <c r="J15" i="4"/>
  <c r="J14" i="4"/>
  <c r="J13" i="4"/>
  <c r="J12" i="4"/>
  <c r="J20" i="4" s="1"/>
  <c r="E30" i="4"/>
  <c r="M20" i="4"/>
  <c r="L20" i="4"/>
  <c r="K20" i="4"/>
  <c r="M19" i="4"/>
  <c r="M18" i="4"/>
  <c r="M17" i="4"/>
  <c r="M16" i="4"/>
  <c r="M15" i="4"/>
  <c r="M14" i="4"/>
  <c r="M13" i="4"/>
  <c r="M12" i="4"/>
  <c r="O20" i="4"/>
  <c r="P20" i="4"/>
  <c r="N20" i="4"/>
  <c r="P13" i="4"/>
  <c r="P14" i="4"/>
  <c r="P15" i="4"/>
  <c r="P16" i="4"/>
  <c r="P17" i="4"/>
  <c r="P18" i="4"/>
  <c r="P19" i="4"/>
  <c r="P12" i="4"/>
</calcChain>
</file>

<file path=xl/sharedStrings.xml><?xml version="1.0" encoding="utf-8"?>
<sst xmlns="http://schemas.openxmlformats.org/spreadsheetml/2006/main" count="66" uniqueCount="51">
  <si>
    <t>Belfast HSCT</t>
  </si>
  <si>
    <t>Financial Year</t>
  </si>
  <si>
    <t>Number of Individuals</t>
  </si>
  <si>
    <t>2023/24</t>
  </si>
  <si>
    <t>Age Band</t>
  </si>
  <si>
    <t>Males 
2023/24</t>
  </si>
  <si>
    <t>Females 
2023/24</t>
  </si>
  <si>
    <t>Overall 
2023/24</t>
  </si>
  <si>
    <t>Under 18</t>
  </si>
  <si>
    <t>18 - 24</t>
  </si>
  <si>
    <t>25 - 34</t>
  </si>
  <si>
    <t>35 - 44</t>
  </si>
  <si>
    <t>45 - 64</t>
  </si>
  <si>
    <t>65 - 74</t>
  </si>
  <si>
    <t>75 - 84</t>
  </si>
  <si>
    <t>85+</t>
  </si>
  <si>
    <t>Deprivation Quintile</t>
  </si>
  <si>
    <t>1 - Most Deprived</t>
  </si>
  <si>
    <t>5 - Least Deprived</t>
  </si>
  <si>
    <t>2024/25</t>
  </si>
  <si>
    <t>2022/23</t>
  </si>
  <si>
    <t>2021/22</t>
  </si>
  <si>
    <t>2020/21</t>
  </si>
  <si>
    <t>Note</t>
  </si>
  <si>
    <t>Note Text</t>
  </si>
  <si>
    <t>Northern Ireland Multiple Deprivation Measure 2017 (NIMDM2017) | Northern Ireland Statistics and Research Agency (nisra.gov.uk)</t>
  </si>
  <si>
    <t>Males 
2020/21</t>
  </si>
  <si>
    <t>Females 
2020/21</t>
  </si>
  <si>
    <t>Overall 
2020/21</t>
  </si>
  <si>
    <t>Males 
2021/22</t>
  </si>
  <si>
    <t>Females 
2021/22</t>
  </si>
  <si>
    <t>Overall 
2021/22</t>
  </si>
  <si>
    <t>Males 
2022/23</t>
  </si>
  <si>
    <t>Females 
2022/23</t>
  </si>
  <si>
    <t>Overall 
2022/23</t>
  </si>
  <si>
    <t>Males 
2024/25</t>
  </si>
  <si>
    <t>Females 
2024/25</t>
  </si>
  <si>
    <t>Overall 
2024/25</t>
  </si>
  <si>
    <t>This information has been sourced from the Family Practitioner Services within the HSC Business Services Organisation. The information comes from the Family Practitioner Services Pharmacy Payment System. All information is for prescriptions prescribed in Primary Care and dispensed by a community pharmacist, dispensing doctor or appliance contractor. If a patient does not take a prescription to a dispenser and have it provided to them, the information will not be included in the dataset. Data on secondary care prescribing and most private prescriptions are not held by the Business Services Organisation.</t>
  </si>
  <si>
    <t>BSO dispensing data does not capture the indication for which the drug has been prescribed and subsequently dispensed.</t>
  </si>
  <si>
    <t>Patient numbers have been estimated based on unique patients whose dispensed prescriptions have been successfully matched against the central GP patient register in a given year. There is a chance that some patients may have been missed if all of the prescriptions dispensed to them in a given year were not successfully scanned.  However, because patients receiving these medications will generally have submitted multiple prescriptions in a year, there is a high probability they will have been picked up at least once. There is a risk of some patients who were newly prescribed these medications towards the end of the year being missed if the few prescriptions dispensed to them were not successfully scanned or HCN not captured using Optical Character Recognition (OCR) technology.</t>
  </si>
  <si>
    <t>Antipsychotic Medications are defined as drugs falling under BNF Chapter 4.2.1 (Anti-psychotic drugs) and 4.2.2 (Anti-psychotic depot injections).</t>
  </si>
  <si>
    <t>Age is assigned using patient information which is only captured when a prescription forms has been successfully scanned. Age is calculated based on the last day of the month in which the prescription was processed. Patients for which it has not been possible to calculate an age are recorded as 'Unknown' and have been excluded from this dataset.</t>
  </si>
  <si>
    <t>Geographical location is assigned by linking patient address postcode information to NISRA’s Central Postcode Directory. Patients for which it has not been possible to assign a geographical location are recorded as ‘Unknown’ and have been excluded from this dataset.</t>
  </si>
  <si>
    <t>The demographic and geographic information for individuals receiving such items is taken at the time the first prescription was processed during the period considered.</t>
  </si>
  <si>
    <t>Deprivation Quintiles are derived from the latest version of Northern Ireland Multiple Deprivation Measures (MDM) created in 2017 by NISRA.  Information across varying domains e.g. income, health and education were analysed to produce a domain specific deprivation ranking of the 890 Super Output Areas (SOAs) in Northern Ireland, from 1 (most deprived) to 890 (least deprived).   The ranks of the domains were weighted and combined, to provide ranking of MDM for the 890 SOAs.  More information on these can be found at:</t>
  </si>
  <si>
    <t>Table 1: Individuals to whom antipsychotics were dispensed in Belfast Local Commissioning Group (Health and Social Care Trust) by Financial Year</t>
  </si>
  <si>
    <t>Table 2: Individuals to whom antipsychotics were dispensed in Belfast Local Commissioning Group (Health and Social Care Trust) by Patient Age and Gender</t>
  </si>
  <si>
    <t xml:space="preserve">When considering sub-Northern Ireland areas, patients are not evenly distributed across the deprivation quintiles and so proportions of patients in each quintile will provide a more suitable metric for comparison within the deprivation quintiles than the number of individuals in each quintile. Due to the discontinuation of analysis relating to SOAs, the latest reliable information for Belfast Health and Social Care Trust is for June 2020, which has been used for the denominator for each of the 5 years considered. </t>
  </si>
  <si>
    <t>Table 3a: Individuals to whom antipsychotics were dispensed in Belfast Local Commissioning Group (Health and Social Care Trust) by Deprivation Quintile</t>
  </si>
  <si>
    <t>Table 3b: Proportion of Individuals to whom antipsychotics were dispensed in Belfast Local Commissioning Group (Health and Social Care Trust) by Deprivation Quintile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</si>
</sst>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
    <numFmt numFmtId="165" formatCode="_-* #,##0_-;\-* #,##0_-;_-* &quot;-&quot;??_-;_-@_-"/>
  </numFmts>
  <fonts count="10" x14ac:knownFonts="1">
    <font>
      <sz val="11"/>
      <color theme="1"/>
      <name val="Calibri"/>
      <family val="2"/>
      <scheme val="minor"/>
    </font>
    <font>
      <sz val="11"/>
      <name val="Calibri"/>
      <family val="2"/>
      <scheme val="minor"/>
    </font>
    <font>
      <sz val="11"/>
      <color theme="1"/>
      <name val="Calibri"/>
      <family val="2"/>
      <scheme val="minor"/>
    </font>
    <font>
      <b/>
      <sz val="13"/>
      <color theme="3"/>
      <name val="Calibri"/>
      <family val="2"/>
      <scheme val="minor"/>
    </font>
    <font>
      <b/>
      <sz val="11"/>
      <name val="Calibri"/>
      <family val="2"/>
      <scheme val="minor"/>
    </font>
    <font>
      <b/>
      <sz val="13"/>
      <name val="Calibri"/>
      <family val="2"/>
      <scheme val="minor"/>
    </font>
    <font>
      <sz val="11"/>
      <name val="Calibri"/>
      <scheme val="minor"/>
    </font>
    <font>
      <u/>
      <sz val="11"/>
      <color theme="10"/>
      <name val="Calibri"/>
      <family val="2"/>
      <scheme val="minor"/>
    </font>
    <font>
      <sz val="11"/>
      <color rgb="FF000000"/>
      <name val="Calibri"/>
      <family val="2"/>
    </font>
    <font>
      <b/>
      <sz val="11"/>
      <color rgb="FF000000"/>
      <name val="Calibri"/>
      <family val="2"/>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right/>
      <top/>
      <bottom style="thick">
        <color theme="4" tint="0.499984740745262"/>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auto="1"/>
      </bottom>
      <diagonal/>
    </border>
    <border>
      <left/>
      <right/>
      <top style="thin">
        <color indexed="64"/>
      </top>
      <bottom style="thin">
        <color auto="1"/>
      </bottom>
      <diagonal/>
    </border>
    <border>
      <left style="thin">
        <color indexed="64"/>
      </left>
      <right/>
      <top/>
      <bottom/>
      <diagonal/>
    </border>
    <border>
      <left/>
      <right/>
      <top/>
      <bottom style="thin">
        <color indexed="64"/>
      </bottom>
      <diagonal/>
    </border>
    <border>
      <left/>
      <right style="thin">
        <color indexed="64"/>
      </right>
      <top style="thin">
        <color indexed="64"/>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43" fontId="2" fillId="0" borderId="0" applyFont="0" applyFill="0" applyBorder="0" applyAlignment="0" applyProtection="0"/>
    <xf numFmtId="0" fontId="3" fillId="0" borderId="1" applyNumberFormat="0" applyFill="0" applyAlignment="0" applyProtection="0"/>
    <xf numFmtId="0" fontId="7" fillId="0" borderId="0" applyNumberFormat="0" applyFill="0" applyBorder="0" applyAlignment="0" applyProtection="0"/>
    <xf numFmtId="9" fontId="2" fillId="0" borderId="0" applyFont="0" applyFill="0" applyBorder="0" applyAlignment="0" applyProtection="0"/>
  </cellStyleXfs>
  <cellXfs count="53">
    <xf numFmtId="0" fontId="0" fillId="0" borderId="0" xfId="0"/>
    <xf numFmtId="0" fontId="5" fillId="2" borderId="0" xfId="2" applyFont="1" applyFill="1" applyBorder="1" applyAlignment="1"/>
    <xf numFmtId="0" fontId="1" fillId="2" borderId="0" xfId="0" applyFont="1" applyFill="1"/>
    <xf numFmtId="0" fontId="0" fillId="2" borderId="0" xfId="0" applyFill="1"/>
    <xf numFmtId="0" fontId="4" fillId="3" borderId="2" xfId="0" applyFont="1" applyFill="1" applyBorder="1" applyAlignment="1">
      <alignment wrapText="1"/>
    </xf>
    <xf numFmtId="0" fontId="4" fillId="3" borderId="0" xfId="0" applyFont="1" applyFill="1" applyAlignment="1">
      <alignment horizontal="right"/>
    </xf>
    <xf numFmtId="0" fontId="1" fillId="2" borderId="2" xfId="0" applyFont="1" applyFill="1" applyBorder="1" applyAlignment="1">
      <alignment horizontal="left"/>
    </xf>
    <xf numFmtId="3" fontId="1" fillId="0" borderId="0" xfId="0" applyNumberFormat="1" applyFont="1" applyAlignment="1">
      <alignment horizontal="right"/>
    </xf>
    <xf numFmtId="164" fontId="1" fillId="2" borderId="0" xfId="0" applyNumberFormat="1" applyFont="1" applyFill="1"/>
    <xf numFmtId="3" fontId="1" fillId="2" borderId="0" xfId="0" applyNumberFormat="1" applyFont="1" applyFill="1" applyAlignment="1">
      <alignment horizontal="right"/>
    </xf>
    <xf numFmtId="0" fontId="4" fillId="4" borderId="2" xfId="0" applyFont="1" applyFill="1" applyBorder="1" applyAlignment="1">
      <alignment horizontal="left"/>
    </xf>
    <xf numFmtId="0" fontId="4" fillId="2" borderId="0" xfId="0" applyFont="1" applyFill="1" applyAlignment="1">
      <alignment horizontal="left"/>
    </xf>
    <xf numFmtId="3" fontId="4" fillId="2" borderId="0" xfId="0" applyNumberFormat="1" applyFont="1" applyFill="1" applyAlignment="1">
      <alignment horizontal="right"/>
    </xf>
    <xf numFmtId="164" fontId="4" fillId="2" borderId="0" xfId="0" applyNumberFormat="1" applyFont="1" applyFill="1" applyAlignment="1">
      <alignment horizontal="right"/>
    </xf>
    <xf numFmtId="0" fontId="4" fillId="3" borderId="4" xfId="0" applyFont="1" applyFill="1" applyBorder="1" applyAlignment="1">
      <alignment vertical="center" wrapText="1"/>
    </xf>
    <xf numFmtId="0" fontId="4" fillId="3" borderId="5" xfId="0" applyFont="1" applyFill="1" applyBorder="1" applyAlignment="1">
      <alignment horizontal="center" vertical="center" wrapText="1"/>
    </xf>
    <xf numFmtId="0" fontId="0" fillId="2" borderId="6" xfId="0" applyFill="1" applyBorder="1"/>
    <xf numFmtId="0" fontId="1" fillId="2" borderId="3" xfId="0" applyFont="1" applyFill="1" applyBorder="1" applyAlignment="1">
      <alignment horizontal="left"/>
    </xf>
    <xf numFmtId="3" fontId="1" fillId="2" borderId="0" xfId="0" applyNumberFormat="1" applyFont="1" applyFill="1" applyAlignment="1">
      <alignment wrapText="1"/>
    </xf>
    <xf numFmtId="3" fontId="4" fillId="4" borderId="7" xfId="0" applyNumberFormat="1" applyFont="1" applyFill="1" applyBorder="1" applyAlignment="1">
      <alignment horizontal="right"/>
    </xf>
    <xf numFmtId="0" fontId="4" fillId="3" borderId="2" xfId="0" applyFont="1" applyFill="1" applyBorder="1"/>
    <xf numFmtId="0" fontId="4" fillId="4" borderId="9" xfId="0" applyFont="1" applyFill="1" applyBorder="1" applyAlignment="1">
      <alignment horizontal="left"/>
    </xf>
    <xf numFmtId="3" fontId="4" fillId="4" borderId="10" xfId="0" applyNumberFormat="1" applyFont="1" applyFill="1" applyBorder="1" applyAlignment="1">
      <alignment horizontal="right"/>
    </xf>
    <xf numFmtId="3" fontId="6" fillId="2" borderId="0" xfId="0" applyNumberFormat="1" applyFont="1" applyFill="1" applyAlignment="1">
      <alignment horizontal="right"/>
    </xf>
    <xf numFmtId="0" fontId="1" fillId="2" borderId="0" xfId="0" applyFont="1" applyFill="1" applyAlignment="1">
      <alignment horizontal="left"/>
    </xf>
    <xf numFmtId="0" fontId="1" fillId="2" borderId="0" xfId="0" applyFont="1" applyFill="1" applyAlignment="1">
      <alignment horizontal="right"/>
    </xf>
    <xf numFmtId="0" fontId="4" fillId="3" borderId="0" xfId="0" applyFont="1" applyFill="1" applyAlignment="1">
      <alignment horizontal="right" wrapText="1"/>
    </xf>
    <xf numFmtId="3" fontId="4" fillId="4" borderId="2" xfId="0" applyNumberFormat="1" applyFont="1" applyFill="1" applyBorder="1" applyAlignment="1">
      <alignment horizontal="right"/>
    </xf>
    <xf numFmtId="0" fontId="1" fillId="0" borderId="0" xfId="0" applyFont="1"/>
    <xf numFmtId="0" fontId="1" fillId="0" borderId="0" xfId="0" applyFont="1" applyAlignment="1">
      <alignment vertical="top" wrapText="1"/>
    </xf>
    <xf numFmtId="0" fontId="7" fillId="0" borderId="0" xfId="3" applyFill="1" applyAlignment="1">
      <alignment vertical="top" wrapText="1"/>
    </xf>
    <xf numFmtId="165" fontId="0" fillId="0" borderId="0" xfId="1" applyNumberFormat="1" applyFont="1"/>
    <xf numFmtId="0" fontId="6" fillId="2" borderId="2" xfId="0" applyFont="1" applyFill="1" applyBorder="1" applyAlignment="1">
      <alignment horizontal="left"/>
    </xf>
    <xf numFmtId="165" fontId="1" fillId="2" borderId="0" xfId="1" applyNumberFormat="1" applyFont="1" applyFill="1" applyBorder="1" applyAlignment="1">
      <alignment horizontal="left"/>
    </xf>
    <xf numFmtId="0" fontId="4" fillId="3" borderId="8" xfId="0" applyFont="1" applyFill="1" applyBorder="1" applyAlignment="1">
      <alignment horizontal="center" vertical="center" wrapText="1"/>
    </xf>
    <xf numFmtId="3" fontId="1" fillId="2" borderId="2" xfId="0" applyNumberFormat="1" applyFont="1" applyFill="1" applyBorder="1" applyAlignment="1">
      <alignment wrapText="1"/>
    </xf>
    <xf numFmtId="165" fontId="1" fillId="2" borderId="6" xfId="1" applyNumberFormat="1" applyFont="1" applyFill="1" applyBorder="1" applyAlignment="1">
      <alignment horizontal="left"/>
    </xf>
    <xf numFmtId="0" fontId="0" fillId="0" borderId="0" xfId="0" applyAlignment="1">
      <alignment wrapText="1"/>
    </xf>
    <xf numFmtId="3" fontId="4" fillId="4" borderId="11" xfId="0" applyNumberFormat="1" applyFont="1" applyFill="1" applyBorder="1" applyAlignment="1">
      <alignment horizontal="right"/>
    </xf>
    <xf numFmtId="0" fontId="0" fillId="0" borderId="0" xfId="0" pivotButton="1"/>
    <xf numFmtId="0" fontId="0" fillId="2" borderId="0" xfId="0" pivotButton="1" applyFill="1"/>
    <xf numFmtId="164" fontId="4" fillId="4" borderId="2" xfId="4" applyNumberFormat="1" applyFont="1" applyFill="1" applyBorder="1" applyAlignment="1">
      <alignment horizontal="right"/>
    </xf>
    <xf numFmtId="164" fontId="1" fillId="2" borderId="6" xfId="4" applyNumberFormat="1" applyFont="1" applyFill="1" applyBorder="1" applyAlignment="1">
      <alignment horizontal="right"/>
    </xf>
    <xf numFmtId="164" fontId="1" fillId="2" borderId="0" xfId="4" applyNumberFormat="1" applyFont="1" applyFill="1" applyBorder="1" applyAlignment="1">
      <alignment horizontal="right"/>
    </xf>
    <xf numFmtId="164" fontId="4" fillId="4" borderId="6" xfId="4" applyNumberFormat="1" applyFont="1" applyFill="1" applyBorder="1" applyAlignment="1">
      <alignment horizontal="right"/>
    </xf>
    <xf numFmtId="164" fontId="4" fillId="4" borderId="0" xfId="4" applyNumberFormat="1" applyFont="1" applyFill="1" applyBorder="1" applyAlignment="1">
      <alignment horizontal="right"/>
    </xf>
    <xf numFmtId="164" fontId="0" fillId="0" borderId="0" xfId="0" applyNumberFormat="1"/>
    <xf numFmtId="164" fontId="0" fillId="0" borderId="0" xfId="4" applyNumberFormat="1" applyFont="1"/>
    <xf numFmtId="0" fontId="8" fillId="0" borderId="0" xfId="0" applyFont="1" applyAlignment="1">
      <alignment horizontal="right" vertical="center"/>
    </xf>
    <xf numFmtId="0" fontId="9" fillId="2" borderId="0" xfId="0" applyFont="1" applyFill="1" applyAlignment="1">
      <alignment horizontal="right" vertical="center"/>
    </xf>
    <xf numFmtId="0" fontId="0" fillId="0" borderId="0" xfId="0" applyAlignment="1">
      <alignment horizontal="left" vertical="center" wrapText="1"/>
    </xf>
    <xf numFmtId="0" fontId="0" fillId="0" borderId="0" xfId="0" applyAlignment="1">
      <alignment horizontal="left" vertical="center"/>
    </xf>
    <xf numFmtId="0" fontId="1" fillId="0" borderId="0" xfId="0" applyFont="1" applyAlignment="1">
      <alignment wrapText="1"/>
    </xf>
  </cellXfs>
  <cellStyles count="5">
    <cellStyle name="Comma" xfId="1" builtinId="3"/>
    <cellStyle name="Heading 2" xfId="2" builtinId="17"/>
    <cellStyle name="Hyperlink" xfId="3" builtinId="8"/>
    <cellStyle name="Normal" xfId="0" builtinId="0"/>
    <cellStyle name="Percent" xfId="4" builtinId="5"/>
  </cellStyles>
  <dxfs count="27">
    <dxf>
      <font>
        <b val="0"/>
        <i val="0"/>
        <strike val="0"/>
        <condense val="0"/>
        <extend val="0"/>
        <outline val="0"/>
        <shadow val="0"/>
        <u val="none"/>
        <vertAlign val="baseline"/>
        <sz val="11"/>
        <color auto="1"/>
        <name val="Calibri"/>
        <family val="2"/>
        <scheme val="minor"/>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left" vertical="bottom" textRotation="0" wrapText="0" indent="0" justifyLastLine="0" shrinkToFit="0" readingOrder="0"/>
      <border diagonalUp="0" diagonalDown="0">
        <left/>
        <right style="thin">
          <color indexed="64"/>
        </right>
        <top/>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solid">
          <fgColor indexed="64"/>
          <bgColor theme="4" tint="0.5999938962981048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left" vertical="bottom" textRotation="0" wrapText="0" indent="0" justifyLastLine="0" shrinkToFit="0" readingOrder="0"/>
      <border diagonalUp="0" diagonalDown="0">
        <left/>
        <right style="thin">
          <color indexed="64"/>
        </right>
        <top/>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solid">
          <fgColor indexed="64"/>
          <bgColor theme="4" tint="0.59999389629810485"/>
        </patternFill>
      </fill>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left" vertical="bottom"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right" vertical="bottom" textRotation="0" wrapText="0" indent="0" justifyLastLine="0" shrinkToFit="0" readingOrder="0"/>
    </dxf>
    <dxf>
      <font>
        <b/>
        <i val="0"/>
        <strike val="0"/>
        <condense val="0"/>
        <extend val="0"/>
        <outline val="0"/>
        <shadow val="0"/>
        <u val="none"/>
        <vertAlign val="baseline"/>
        <sz val="11"/>
        <color auto="1"/>
        <name val="Calibri"/>
        <scheme val="minor"/>
      </font>
      <fill>
        <patternFill patternType="solid">
          <fgColor indexed="64"/>
          <bgColor theme="4" tint="0.59999389629810485"/>
        </patternFill>
      </fill>
      <alignment horizontal="center" vertical="bottom" textRotation="0" wrapText="0" indent="0" justifyLastLine="0" shrinkToFit="0" readingOrder="0"/>
    </dxf>
    <dxf>
      <fill>
        <patternFill>
          <bgColor theme="4" tint="0.79998168889431442"/>
        </patternFill>
      </fill>
      <border>
        <left style="thin">
          <color auto="1"/>
        </left>
        <right style="thin">
          <color auto="1"/>
        </right>
        <top style="thin">
          <color auto="1"/>
        </top>
        <bottom style="thin">
          <color auto="1"/>
        </bottom>
      </border>
    </dxf>
    <dxf>
      <font>
        <b/>
        <i val="0"/>
      </font>
      <fill>
        <patternFill>
          <bgColor theme="4" tint="0.79998168889431442"/>
        </patternFill>
      </fill>
      <border>
        <left style="thin">
          <color auto="1"/>
        </left>
        <right style="thin">
          <color auto="1"/>
        </right>
        <top style="thin">
          <color auto="1"/>
        </top>
        <bottom style="thin">
          <color auto="1"/>
        </bottom>
      </border>
    </dxf>
    <dxf>
      <font>
        <b/>
        <i val="0"/>
      </font>
      <fill>
        <patternFill>
          <bgColor theme="4" tint="0.59996337778862885"/>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Table Style 2" pivot="0" count="4" xr9:uid="{00000000-0011-0000-FFFF-FFFF01000000}">
      <tableStyleElement type="wholeTable" dxfId="26"/>
      <tableStyleElement type="headerRow" dxfId="25"/>
      <tableStyleElement type="totalRow" dxfId="24"/>
      <tableStyleElement type="lastColumn" dxfId="2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E3B37F1-50FD-4251-9AD6-51A729F2CBE1}" name="Individuals_dispensed_anti_depressants_by_Health_Trust223239" displayName="Individuals_dispensed_anti_depressants_by_Health_Trust223239" ref="A2:B7" totalsRowShown="0" headerRowDxfId="22" dataDxfId="21" tableBorderDxfId="20">
  <tableColumns count="2">
    <tableColumn id="1" xr3:uid="{39BCF586-A1E4-4E43-B2F1-5F0F3C0381F7}" name="Financial Year" dataDxfId="19"/>
    <tableColumn id="5" xr3:uid="{1FC2BF65-C054-4081-91FD-21414F5BB917}" name="Number of Individuals" dataDxfId="18"/>
  </tableColumns>
  <tableStyleInfo name="Table Style 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999BBE2-17AA-4643-A224-7AACAE61D101}" name="Individuals_dispensed_anti_depressants_by_Health_Trust889423579" displayName="Individuals_dispensed_anti_depressants_by_Health_Trust889423579" ref="A24:F30" totalsRowShown="0" headerRowDxfId="17" dataDxfId="16" tableBorderDxfId="15">
  <tableColumns count="6">
    <tableColumn id="1" xr3:uid="{51E3E981-2AD6-469B-A2C6-6BCD262A8D1C}" name="Deprivation Quintile" dataDxfId="14"/>
    <tableColumn id="5" xr3:uid="{FE1CFA55-AA57-4D89-A88D-74BAFF042F82}" name="2020/21" dataDxfId="13"/>
    <tableColumn id="4" xr3:uid="{387B3537-CAFB-4464-BCD4-7F0EB3CE1AAB}" name="2021/22" dataDxfId="12"/>
    <tableColumn id="3" xr3:uid="{93A65C1B-441D-496A-ADDA-50C0BDB4DDA1}" name="2022/23" dataDxfId="11"/>
    <tableColumn id="2" xr3:uid="{CFD29BBB-A9F6-460C-81D4-B9F816F2063C}" name="2023/24" dataDxfId="10"/>
    <tableColumn id="7" xr3:uid="{325B22BD-6420-4502-B581-C876D2D3440C}" name="2024/25" dataDxfId="9"/>
  </tableColumns>
  <tableStyleInfo name="Table Style 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F7823B1-864B-4EEB-82DC-1006C6AEB1CB}" name="Individuals_dispensed_anti_depressants_by_Health_Trust8894235792" displayName="Individuals_dispensed_anti_depressants_by_Health_Trust8894235792" ref="A34:F40" totalsRowShown="0" headerRowDxfId="8" dataDxfId="7" tableBorderDxfId="6">
  <tableColumns count="6">
    <tableColumn id="1" xr3:uid="{3F19F573-AB9E-4D45-8F68-BE57F09082C8}" name="Deprivation Quintile" dataDxfId="5"/>
    <tableColumn id="5" xr3:uid="{F82C83C1-3288-4D05-90B7-EE43BED007E1}" name="2020/21" dataDxfId="4"/>
    <tableColumn id="4" xr3:uid="{F3032954-69B7-4F46-8F46-7BAA59D3303D}" name="2021/22" dataDxfId="3"/>
    <tableColumn id="3" xr3:uid="{E8DABBC1-3BD3-4DD1-81FA-7C617ADBEE6B}" name="2022/23" dataDxfId="2"/>
    <tableColumn id="2" xr3:uid="{579186CA-09A1-4DB0-8DE1-517440E220F0}" name="2023/24" dataDxfId="1"/>
    <tableColumn id="7" xr3:uid="{F3A8B223-EE86-47EC-A8B6-EAF291A7249B}" name="2024/25" dataDxfId="0"/>
  </tableColumns>
  <tableStyleInfo name="Table Style 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nisra.gov.uk/statistics/deprivation/northern-ireland-multiple-deprivation-measure-2017-nimdm20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5A718-9851-454D-BB8E-D2D84CA4F318}">
  <dimension ref="A1:AA50"/>
  <sheetViews>
    <sheetView showGridLines="0" tabSelected="1" workbookViewId="0"/>
  </sheetViews>
  <sheetFormatPr defaultColWidth="0" defaultRowHeight="15" zeroHeight="1" x14ac:dyDescent="0.25"/>
  <cols>
    <col min="1" max="1" width="20.5703125" customWidth="1"/>
    <col min="2" max="2" width="11.5703125" customWidth="1"/>
    <col min="3" max="3" width="11.85546875" customWidth="1"/>
    <col min="4" max="4" width="11.5703125" customWidth="1"/>
    <col min="5" max="6" width="10.42578125" customWidth="1"/>
    <col min="7" max="8" width="9.140625" customWidth="1"/>
    <col min="9" max="9" width="11.42578125" customWidth="1"/>
    <col min="10" max="10" width="10.5703125" customWidth="1"/>
    <col min="11" max="11" width="7.85546875" bestFit="1" customWidth="1"/>
    <col min="12" max="12" width="8.42578125" bestFit="1" customWidth="1"/>
    <col min="13" max="13" width="7.85546875" bestFit="1" customWidth="1"/>
    <col min="14" max="17" width="9.140625" customWidth="1"/>
    <col min="18" max="16384" width="9.140625" hidden="1"/>
  </cols>
  <sheetData>
    <row r="1" spans="1:27" ht="17.25" x14ac:dyDescent="0.3">
      <c r="A1" s="1" t="s">
        <v>46</v>
      </c>
      <c r="B1" s="25"/>
      <c r="C1" s="25"/>
      <c r="D1" s="25"/>
      <c r="E1" s="25"/>
      <c r="F1" s="25"/>
      <c r="G1" s="2"/>
      <c r="H1" s="2"/>
      <c r="I1" s="2"/>
      <c r="J1" s="2"/>
      <c r="K1" s="2"/>
      <c r="L1" s="2"/>
      <c r="M1" s="2"/>
      <c r="N1" s="2"/>
      <c r="O1" s="3"/>
      <c r="P1" s="3"/>
      <c r="Q1" s="3"/>
      <c r="R1" s="3"/>
      <c r="S1" s="3"/>
      <c r="T1" s="3"/>
    </row>
    <row r="2" spans="1:27" ht="30" x14ac:dyDescent="0.25">
      <c r="A2" s="4" t="s">
        <v>1</v>
      </c>
      <c r="B2" s="26" t="s">
        <v>2</v>
      </c>
      <c r="G2" s="2"/>
      <c r="H2" s="2"/>
      <c r="I2" s="2"/>
      <c r="J2" s="2"/>
      <c r="K2" s="2"/>
      <c r="L2" s="2"/>
      <c r="M2" s="2"/>
      <c r="N2" s="3"/>
      <c r="O2" s="3"/>
      <c r="P2" s="3"/>
      <c r="Q2" s="3"/>
      <c r="R2" s="3"/>
      <c r="S2" s="3"/>
    </row>
    <row r="3" spans="1:27" x14ac:dyDescent="0.25">
      <c r="A3" s="6" t="s">
        <v>22</v>
      </c>
      <c r="B3" s="31">
        <v>10980</v>
      </c>
      <c r="C3" s="24"/>
      <c r="D3" s="24"/>
      <c r="E3" s="7"/>
      <c r="F3" s="23"/>
      <c r="G3" s="2"/>
      <c r="H3" s="8"/>
      <c r="I3" s="2"/>
      <c r="J3" s="2"/>
      <c r="K3" s="2"/>
      <c r="L3" s="2"/>
      <c r="M3" s="2"/>
      <c r="N3" s="3"/>
      <c r="O3" s="3"/>
      <c r="P3" s="3"/>
      <c r="Q3" s="3"/>
      <c r="R3" s="3"/>
      <c r="S3" s="3"/>
    </row>
    <row r="4" spans="1:27" x14ac:dyDescent="0.25">
      <c r="A4" s="32" t="s">
        <v>21</v>
      </c>
      <c r="B4" s="31">
        <v>11033</v>
      </c>
      <c r="C4" s="24"/>
      <c r="D4" s="24"/>
      <c r="I4" s="2"/>
      <c r="J4" s="2"/>
      <c r="K4" s="2"/>
      <c r="L4" s="2"/>
      <c r="M4" s="2"/>
      <c r="N4" s="3"/>
      <c r="O4" s="3"/>
      <c r="P4" s="3"/>
      <c r="Q4" s="3"/>
      <c r="R4" s="3"/>
      <c r="S4" s="3"/>
    </row>
    <row r="5" spans="1:27" x14ac:dyDescent="0.25">
      <c r="A5" s="32" t="s">
        <v>20</v>
      </c>
      <c r="B5" s="31">
        <v>11069</v>
      </c>
      <c r="C5" s="24"/>
      <c r="D5" s="24"/>
      <c r="E5" s="9"/>
      <c r="F5" s="23"/>
      <c r="G5" s="2"/>
      <c r="H5" s="8"/>
      <c r="I5" s="2"/>
      <c r="J5" s="2"/>
      <c r="K5" s="2"/>
      <c r="L5" s="2"/>
      <c r="M5" s="2"/>
      <c r="N5" s="3"/>
      <c r="O5" s="3"/>
      <c r="P5" s="3"/>
      <c r="Q5" s="3"/>
      <c r="R5" s="3"/>
      <c r="S5" s="3"/>
    </row>
    <row r="6" spans="1:27" x14ac:dyDescent="0.25">
      <c r="A6" s="32" t="s">
        <v>3</v>
      </c>
      <c r="B6" s="31">
        <v>10963</v>
      </c>
      <c r="C6" s="24"/>
      <c r="D6" s="24"/>
      <c r="E6" s="9"/>
      <c r="F6" s="23"/>
      <c r="G6" s="2"/>
      <c r="H6" s="8"/>
      <c r="I6" s="2"/>
      <c r="J6" s="2"/>
      <c r="K6" s="2"/>
      <c r="L6" s="2"/>
      <c r="M6" s="2"/>
      <c r="N6" s="3"/>
      <c r="O6" s="3"/>
      <c r="P6" s="3"/>
      <c r="Q6" s="3"/>
      <c r="R6" s="3"/>
      <c r="S6" s="3"/>
    </row>
    <row r="7" spans="1:27" x14ac:dyDescent="0.25">
      <c r="A7" s="6" t="s">
        <v>19</v>
      </c>
      <c r="B7" s="33">
        <v>10749</v>
      </c>
      <c r="C7" s="24"/>
      <c r="D7" s="24"/>
      <c r="E7" s="9"/>
      <c r="F7" s="23"/>
      <c r="G7" s="2"/>
      <c r="H7" s="8"/>
      <c r="I7" s="2"/>
      <c r="J7" s="2"/>
      <c r="K7" s="2"/>
      <c r="L7" s="2"/>
      <c r="M7" s="2"/>
      <c r="N7" s="3"/>
      <c r="O7" s="3"/>
      <c r="P7" s="3"/>
      <c r="Q7" s="3"/>
      <c r="R7" s="3"/>
      <c r="S7" s="3"/>
    </row>
    <row r="8" spans="1:27" x14ac:dyDescent="0.25">
      <c r="A8" s="11"/>
      <c r="B8" s="12"/>
      <c r="C8" s="12"/>
      <c r="D8" s="13"/>
      <c r="E8" s="2"/>
      <c r="F8" s="2"/>
      <c r="G8" s="2"/>
      <c r="H8" s="2"/>
      <c r="I8" s="2"/>
      <c r="J8" s="2"/>
      <c r="K8" s="2"/>
      <c r="L8" s="2"/>
      <c r="M8" s="2"/>
      <c r="N8" s="2"/>
      <c r="O8" s="3"/>
      <c r="P8" s="3"/>
      <c r="Q8" s="3"/>
      <c r="R8" s="3"/>
      <c r="S8" s="3"/>
      <c r="T8" s="3"/>
    </row>
    <row r="9" spans="1:27" x14ac:dyDescent="0.25">
      <c r="A9" s="11"/>
      <c r="B9" s="12"/>
      <c r="C9" s="3"/>
      <c r="D9" s="3"/>
      <c r="E9" s="3"/>
      <c r="F9" s="3"/>
      <c r="G9" s="3"/>
      <c r="H9" s="3"/>
      <c r="I9" s="3"/>
      <c r="J9" s="3"/>
      <c r="K9" s="3"/>
      <c r="L9" s="3"/>
      <c r="M9" s="3"/>
      <c r="N9" s="3"/>
      <c r="O9" s="3"/>
    </row>
    <row r="10" spans="1:27" ht="17.25" x14ac:dyDescent="0.3">
      <c r="A10" s="1" t="s">
        <v>47</v>
      </c>
      <c r="B10" s="12"/>
      <c r="C10" s="3"/>
      <c r="D10" s="3"/>
      <c r="E10" s="3"/>
      <c r="F10" s="3"/>
      <c r="G10" s="3"/>
      <c r="H10" s="3"/>
      <c r="I10" s="3"/>
      <c r="J10" s="3"/>
      <c r="K10" s="3"/>
      <c r="L10" s="3"/>
      <c r="M10" s="3"/>
      <c r="N10" s="3"/>
      <c r="O10" s="3"/>
    </row>
    <row r="11" spans="1:27" ht="30" x14ac:dyDescent="0.25">
      <c r="A11" s="14" t="s">
        <v>4</v>
      </c>
      <c r="B11" s="15" t="s">
        <v>26</v>
      </c>
      <c r="C11" s="15" t="s">
        <v>27</v>
      </c>
      <c r="D11" s="34" t="s">
        <v>28</v>
      </c>
      <c r="E11" s="15" t="s">
        <v>29</v>
      </c>
      <c r="F11" s="15" t="s">
        <v>30</v>
      </c>
      <c r="G11" s="34" t="s">
        <v>31</v>
      </c>
      <c r="H11" s="15" t="s">
        <v>32</v>
      </c>
      <c r="I11" s="15" t="s">
        <v>33</v>
      </c>
      <c r="J11" s="34" t="s">
        <v>34</v>
      </c>
      <c r="K11" s="15" t="s">
        <v>5</v>
      </c>
      <c r="L11" s="15" t="s">
        <v>6</v>
      </c>
      <c r="M11" s="34" t="s">
        <v>7</v>
      </c>
      <c r="N11" s="15" t="s">
        <v>35</v>
      </c>
      <c r="O11" s="15" t="s">
        <v>36</v>
      </c>
      <c r="P11" s="15" t="s">
        <v>37</v>
      </c>
      <c r="Q11" s="16"/>
      <c r="R11" s="3"/>
      <c r="S11" s="3"/>
      <c r="T11" s="3"/>
      <c r="U11" s="3"/>
      <c r="V11" s="3"/>
      <c r="W11" s="3"/>
      <c r="X11" s="3"/>
      <c r="Y11" s="3"/>
      <c r="Z11" s="3"/>
      <c r="AA11" s="3"/>
    </row>
    <row r="12" spans="1:27" x14ac:dyDescent="0.25">
      <c r="A12" s="17" t="s">
        <v>8</v>
      </c>
      <c r="B12">
        <v>91</v>
      </c>
      <c r="C12">
        <v>85</v>
      </c>
      <c r="D12" s="35">
        <f>SUM(B12:C12)</f>
        <v>176</v>
      </c>
      <c r="E12">
        <v>85</v>
      </c>
      <c r="F12">
        <v>79</v>
      </c>
      <c r="G12" s="35">
        <f>SUM(E12:F12)</f>
        <v>164</v>
      </c>
      <c r="H12">
        <v>73</v>
      </c>
      <c r="I12">
        <v>66</v>
      </c>
      <c r="J12" s="35">
        <f>SUM(H12:I12)</f>
        <v>139</v>
      </c>
      <c r="K12">
        <v>57</v>
      </c>
      <c r="L12">
        <v>61</v>
      </c>
      <c r="M12" s="35">
        <f>SUM(K12:L12)</f>
        <v>118</v>
      </c>
      <c r="N12" s="31">
        <v>47</v>
      </c>
      <c r="O12" s="31">
        <v>43</v>
      </c>
      <c r="P12" s="18">
        <f>SUM(N12:O12)</f>
        <v>90</v>
      </c>
      <c r="Q12" s="16"/>
      <c r="R12" s="3"/>
      <c r="S12" s="3"/>
      <c r="T12" s="3"/>
      <c r="U12" s="3"/>
      <c r="V12" s="3"/>
      <c r="W12" s="3"/>
      <c r="X12" s="3"/>
      <c r="Y12" s="3"/>
      <c r="Z12" s="3"/>
      <c r="AA12" s="3"/>
    </row>
    <row r="13" spans="1:27" x14ac:dyDescent="0.25">
      <c r="A13" s="17" t="s">
        <v>9</v>
      </c>
      <c r="B13">
        <v>331</v>
      </c>
      <c r="C13">
        <v>255</v>
      </c>
      <c r="D13" s="35">
        <f t="shared" ref="D13:D19" si="0">SUM(B13:C13)</f>
        <v>586</v>
      </c>
      <c r="E13">
        <v>301</v>
      </c>
      <c r="F13">
        <v>271</v>
      </c>
      <c r="G13" s="35">
        <f t="shared" ref="G13:G19" si="1">SUM(E13:F13)</f>
        <v>572</v>
      </c>
      <c r="H13">
        <v>293</v>
      </c>
      <c r="I13">
        <v>249</v>
      </c>
      <c r="J13" s="35">
        <f t="shared" ref="J13:J19" si="2">SUM(H13:I13)</f>
        <v>542</v>
      </c>
      <c r="K13">
        <v>257</v>
      </c>
      <c r="L13">
        <v>226</v>
      </c>
      <c r="M13" s="35">
        <f t="shared" ref="M13:M19" si="3">SUM(K13:L13)</f>
        <v>483</v>
      </c>
      <c r="N13" s="31">
        <v>220</v>
      </c>
      <c r="O13" s="31">
        <v>209</v>
      </c>
      <c r="P13" s="18">
        <f t="shared" ref="P13:P19" si="4">SUM(N13:O13)</f>
        <v>429</v>
      </c>
      <c r="Q13" s="16"/>
      <c r="R13" s="3"/>
      <c r="S13" s="3"/>
      <c r="T13" s="3"/>
      <c r="U13" s="3"/>
      <c r="V13" s="3"/>
      <c r="W13" s="3"/>
      <c r="X13" s="3"/>
      <c r="Y13" s="3"/>
      <c r="Z13" s="3"/>
      <c r="AA13" s="3"/>
    </row>
    <row r="14" spans="1:27" x14ac:dyDescent="0.25">
      <c r="A14" s="17" t="s">
        <v>10</v>
      </c>
      <c r="B14">
        <v>896</v>
      </c>
      <c r="C14">
        <v>669</v>
      </c>
      <c r="D14" s="35">
        <f t="shared" si="0"/>
        <v>1565</v>
      </c>
      <c r="E14">
        <v>860</v>
      </c>
      <c r="F14">
        <v>663</v>
      </c>
      <c r="G14" s="35">
        <f t="shared" si="1"/>
        <v>1523</v>
      </c>
      <c r="H14">
        <v>840</v>
      </c>
      <c r="I14">
        <v>633</v>
      </c>
      <c r="J14" s="35">
        <f t="shared" si="2"/>
        <v>1473</v>
      </c>
      <c r="K14">
        <v>844</v>
      </c>
      <c r="L14">
        <v>602</v>
      </c>
      <c r="M14" s="35">
        <f t="shared" si="3"/>
        <v>1446</v>
      </c>
      <c r="N14" s="31">
        <v>789</v>
      </c>
      <c r="O14" s="31">
        <v>553</v>
      </c>
      <c r="P14" s="18">
        <f t="shared" si="4"/>
        <v>1342</v>
      </c>
      <c r="Q14" s="16"/>
      <c r="R14" s="3"/>
      <c r="S14" s="3"/>
      <c r="T14" s="3"/>
      <c r="U14" s="3"/>
      <c r="V14" s="3"/>
      <c r="W14" s="3"/>
      <c r="X14" s="3"/>
      <c r="Y14" s="3"/>
      <c r="Z14" s="3"/>
      <c r="AA14" s="3"/>
    </row>
    <row r="15" spans="1:27" x14ac:dyDescent="0.25">
      <c r="A15" s="17" t="s">
        <v>11</v>
      </c>
      <c r="B15">
        <v>988</v>
      </c>
      <c r="C15">
        <v>840</v>
      </c>
      <c r="D15" s="35">
        <f t="shared" si="0"/>
        <v>1828</v>
      </c>
      <c r="E15">
        <v>1009</v>
      </c>
      <c r="F15">
        <v>823</v>
      </c>
      <c r="G15" s="35">
        <f t="shared" si="1"/>
        <v>1832</v>
      </c>
      <c r="H15">
        <v>1058</v>
      </c>
      <c r="I15">
        <v>853</v>
      </c>
      <c r="J15" s="35">
        <f t="shared" si="2"/>
        <v>1911</v>
      </c>
      <c r="K15">
        <v>1055</v>
      </c>
      <c r="L15">
        <v>845</v>
      </c>
      <c r="M15" s="35">
        <f t="shared" si="3"/>
        <v>1900</v>
      </c>
      <c r="N15" s="31">
        <v>1045</v>
      </c>
      <c r="O15" s="31">
        <v>877</v>
      </c>
      <c r="P15" s="18">
        <f t="shared" si="4"/>
        <v>1922</v>
      </c>
      <c r="Q15" s="16"/>
      <c r="R15" s="3"/>
      <c r="S15" s="3"/>
      <c r="T15" s="3"/>
      <c r="U15" s="3"/>
      <c r="V15" s="3"/>
      <c r="W15" s="3"/>
      <c r="X15" s="3"/>
      <c r="Y15" s="3"/>
      <c r="Z15" s="3"/>
      <c r="AA15" s="3"/>
    </row>
    <row r="16" spans="1:27" x14ac:dyDescent="0.25">
      <c r="A16" s="17" t="s">
        <v>12</v>
      </c>
      <c r="B16">
        <v>2008</v>
      </c>
      <c r="C16">
        <v>2133</v>
      </c>
      <c r="D16" s="35">
        <f t="shared" si="0"/>
        <v>4141</v>
      </c>
      <c r="E16">
        <v>1995</v>
      </c>
      <c r="F16">
        <v>2168</v>
      </c>
      <c r="G16" s="35">
        <f t="shared" si="1"/>
        <v>4163</v>
      </c>
      <c r="H16">
        <v>2009</v>
      </c>
      <c r="I16">
        <v>2145</v>
      </c>
      <c r="J16" s="35">
        <f t="shared" si="2"/>
        <v>4154</v>
      </c>
      <c r="K16">
        <v>2027</v>
      </c>
      <c r="L16">
        <v>2100</v>
      </c>
      <c r="M16" s="35">
        <f t="shared" si="3"/>
        <v>4127</v>
      </c>
      <c r="N16" s="31">
        <v>1991</v>
      </c>
      <c r="O16" s="31">
        <v>2060</v>
      </c>
      <c r="P16" s="18">
        <f t="shared" si="4"/>
        <v>4051</v>
      </c>
      <c r="Q16" s="16"/>
      <c r="R16" s="3"/>
      <c r="S16" s="3"/>
      <c r="T16" s="3"/>
      <c r="U16" s="3"/>
      <c r="V16" s="3"/>
      <c r="W16" s="3"/>
      <c r="X16" s="3"/>
      <c r="Y16" s="3"/>
      <c r="Z16" s="3"/>
      <c r="AA16" s="3"/>
    </row>
    <row r="17" spans="1:27" x14ac:dyDescent="0.25">
      <c r="A17" s="17" t="s">
        <v>13</v>
      </c>
      <c r="B17">
        <v>544</v>
      </c>
      <c r="C17">
        <v>632</v>
      </c>
      <c r="D17" s="35">
        <f t="shared" si="0"/>
        <v>1176</v>
      </c>
      <c r="E17">
        <v>598</v>
      </c>
      <c r="F17">
        <v>658</v>
      </c>
      <c r="G17" s="35">
        <f t="shared" si="1"/>
        <v>1256</v>
      </c>
      <c r="H17">
        <v>605</v>
      </c>
      <c r="I17">
        <v>702</v>
      </c>
      <c r="J17" s="35">
        <f t="shared" si="2"/>
        <v>1307</v>
      </c>
      <c r="K17">
        <v>629</v>
      </c>
      <c r="L17">
        <v>737</v>
      </c>
      <c r="M17" s="35">
        <f t="shared" si="3"/>
        <v>1366</v>
      </c>
      <c r="N17" s="31">
        <v>645</v>
      </c>
      <c r="O17" s="31">
        <v>761</v>
      </c>
      <c r="P17" s="18">
        <f t="shared" si="4"/>
        <v>1406</v>
      </c>
      <c r="Q17" s="16"/>
      <c r="R17" s="3"/>
      <c r="S17" s="3"/>
      <c r="T17" s="3"/>
      <c r="U17" s="3"/>
      <c r="V17" s="3"/>
      <c r="W17" s="3"/>
      <c r="X17" s="3"/>
      <c r="Y17" s="3"/>
      <c r="Z17" s="3"/>
      <c r="AA17" s="3"/>
    </row>
    <row r="18" spans="1:27" x14ac:dyDescent="0.25">
      <c r="A18" s="17" t="s">
        <v>14</v>
      </c>
      <c r="B18">
        <v>372</v>
      </c>
      <c r="C18">
        <v>552</v>
      </c>
      <c r="D18" s="35">
        <f t="shared" si="0"/>
        <v>924</v>
      </c>
      <c r="E18">
        <v>361</v>
      </c>
      <c r="F18">
        <v>540</v>
      </c>
      <c r="G18" s="35">
        <f t="shared" si="1"/>
        <v>901</v>
      </c>
      <c r="H18">
        <v>362</v>
      </c>
      <c r="I18">
        <v>552</v>
      </c>
      <c r="J18" s="35">
        <f t="shared" si="2"/>
        <v>914</v>
      </c>
      <c r="K18">
        <v>358</v>
      </c>
      <c r="L18">
        <v>568</v>
      </c>
      <c r="M18" s="35">
        <f t="shared" si="3"/>
        <v>926</v>
      </c>
      <c r="N18" s="31">
        <v>364</v>
      </c>
      <c r="O18" s="31">
        <v>536</v>
      </c>
      <c r="P18" s="18">
        <f t="shared" si="4"/>
        <v>900</v>
      </c>
      <c r="Q18" s="16"/>
      <c r="R18" s="3"/>
      <c r="S18" s="3"/>
      <c r="T18" s="3"/>
      <c r="U18" s="3"/>
      <c r="V18" s="3"/>
      <c r="W18" s="3"/>
      <c r="X18" s="3"/>
      <c r="Y18" s="3"/>
      <c r="Z18" s="3"/>
      <c r="AA18" s="3"/>
    </row>
    <row r="19" spans="1:27" x14ac:dyDescent="0.25">
      <c r="A19" s="17" t="s">
        <v>15</v>
      </c>
      <c r="B19">
        <v>177</v>
      </c>
      <c r="C19">
        <v>407</v>
      </c>
      <c r="D19" s="35">
        <f t="shared" si="0"/>
        <v>584</v>
      </c>
      <c r="E19">
        <v>174</v>
      </c>
      <c r="F19">
        <v>448</v>
      </c>
      <c r="G19" s="35">
        <f t="shared" si="1"/>
        <v>622</v>
      </c>
      <c r="H19">
        <v>169</v>
      </c>
      <c r="I19">
        <v>460</v>
      </c>
      <c r="J19" s="35">
        <f t="shared" si="2"/>
        <v>629</v>
      </c>
      <c r="K19">
        <v>158</v>
      </c>
      <c r="L19">
        <v>439</v>
      </c>
      <c r="M19" s="35">
        <f t="shared" si="3"/>
        <v>597</v>
      </c>
      <c r="N19" s="31">
        <v>186</v>
      </c>
      <c r="O19" s="31">
        <v>423</v>
      </c>
      <c r="P19" s="18">
        <f t="shared" si="4"/>
        <v>609</v>
      </c>
      <c r="Q19" s="16"/>
      <c r="R19" s="3"/>
      <c r="S19" s="3"/>
      <c r="T19" s="3"/>
      <c r="U19" s="3"/>
      <c r="V19" s="3"/>
      <c r="W19" s="3"/>
      <c r="X19" s="3"/>
      <c r="Y19" s="3"/>
      <c r="Z19" s="3"/>
      <c r="AA19" s="3"/>
    </row>
    <row r="20" spans="1:27" x14ac:dyDescent="0.25">
      <c r="A20" s="21" t="s">
        <v>0</v>
      </c>
      <c r="B20" s="19">
        <f>SUM(B12:B19)</f>
        <v>5407</v>
      </c>
      <c r="C20" s="19">
        <f t="shared" ref="C20" si="5">SUM(C12:C19)</f>
        <v>5573</v>
      </c>
      <c r="D20" s="22">
        <f t="shared" ref="D20" si="6">SUM(D12:D19)</f>
        <v>10980</v>
      </c>
      <c r="E20" s="19">
        <f>SUM(E12:E19)</f>
        <v>5383</v>
      </c>
      <c r="F20" s="19">
        <f t="shared" ref="F20" si="7">SUM(F12:F19)</f>
        <v>5650</v>
      </c>
      <c r="G20" s="22">
        <f t="shared" ref="G20" si="8">SUM(G12:G19)</f>
        <v>11033</v>
      </c>
      <c r="H20" s="19">
        <f>SUM(H12:H19)</f>
        <v>5409</v>
      </c>
      <c r="I20" s="19">
        <f t="shared" ref="I20" si="9">SUM(I12:I19)</f>
        <v>5660</v>
      </c>
      <c r="J20" s="22">
        <f t="shared" ref="J20" si="10">SUM(J12:J19)</f>
        <v>11069</v>
      </c>
      <c r="K20" s="19">
        <f>SUM(K12:K19)</f>
        <v>5385</v>
      </c>
      <c r="L20" s="19">
        <f t="shared" ref="L20" si="11">SUM(L12:L19)</f>
        <v>5578</v>
      </c>
      <c r="M20" s="22">
        <f t="shared" ref="M20" si="12">SUM(M12:M19)</f>
        <v>10963</v>
      </c>
      <c r="N20" s="19">
        <f>SUM(N12:N19)</f>
        <v>5287</v>
      </c>
      <c r="O20" s="19">
        <f t="shared" ref="O20:P20" si="13">SUM(O12:O19)</f>
        <v>5462</v>
      </c>
      <c r="P20" s="19">
        <f t="shared" si="13"/>
        <v>10749</v>
      </c>
      <c r="Q20" s="16"/>
      <c r="R20" s="3"/>
      <c r="S20" s="3"/>
      <c r="T20" s="3"/>
      <c r="U20" s="3"/>
      <c r="V20" s="3"/>
      <c r="W20" s="3"/>
      <c r="X20" s="3"/>
      <c r="Y20" s="3"/>
      <c r="Z20" s="3"/>
      <c r="AA20" s="3"/>
    </row>
    <row r="21" spans="1:27" x14ac:dyDescent="0.25">
      <c r="A21" s="11"/>
      <c r="B21" s="12"/>
      <c r="C21" s="3"/>
      <c r="D21" s="3"/>
      <c r="E21" s="3"/>
      <c r="F21" s="3"/>
      <c r="G21" s="3"/>
      <c r="H21" s="3"/>
      <c r="I21" s="3"/>
      <c r="J21" s="3"/>
      <c r="K21" s="3"/>
      <c r="L21" s="3"/>
      <c r="M21" s="3"/>
      <c r="N21" s="3"/>
      <c r="O21" s="3"/>
    </row>
    <row r="22" spans="1:27" x14ac:dyDescent="0.25">
      <c r="A22" s="3"/>
      <c r="B22" s="3"/>
      <c r="C22" s="3"/>
      <c r="D22" s="3"/>
      <c r="E22" s="3"/>
      <c r="F22" s="3"/>
      <c r="G22" s="3"/>
      <c r="H22" s="3"/>
      <c r="I22" s="3"/>
      <c r="J22" s="3"/>
      <c r="K22" s="3"/>
      <c r="L22" s="3"/>
      <c r="M22" s="3"/>
      <c r="N22" s="3"/>
      <c r="O22" s="3"/>
    </row>
    <row r="23" spans="1:27" ht="17.25" x14ac:dyDescent="0.3">
      <c r="A23" s="1" t="s">
        <v>49</v>
      </c>
      <c r="B23" s="2"/>
      <c r="C23" s="2"/>
      <c r="D23" s="2"/>
      <c r="E23" s="3"/>
      <c r="F23" s="3"/>
      <c r="G23" s="3"/>
      <c r="H23" s="3"/>
      <c r="I23" s="3"/>
      <c r="J23" s="3"/>
      <c r="K23" s="3"/>
      <c r="L23" s="3"/>
      <c r="M23" s="3"/>
      <c r="N23" s="3"/>
      <c r="O23" s="3"/>
    </row>
    <row r="24" spans="1:27" x14ac:dyDescent="0.25">
      <c r="A24" s="20" t="s">
        <v>16</v>
      </c>
      <c r="B24" s="26" t="s">
        <v>22</v>
      </c>
      <c r="C24" s="26" t="s">
        <v>21</v>
      </c>
      <c r="D24" s="26" t="s">
        <v>20</v>
      </c>
      <c r="E24" s="5" t="s">
        <v>3</v>
      </c>
      <c r="F24" s="5" t="s">
        <v>19</v>
      </c>
      <c r="G24" s="3"/>
      <c r="H24" s="3"/>
      <c r="I24" s="3"/>
      <c r="J24" s="3"/>
      <c r="M24" s="3"/>
      <c r="N24" s="40"/>
      <c r="O24" s="40"/>
      <c r="P24" s="40"/>
      <c r="Q24" s="40"/>
      <c r="R24" s="40"/>
      <c r="S24" s="40"/>
      <c r="T24" s="39"/>
      <c r="U24" s="39"/>
      <c r="V24" s="39"/>
      <c r="W24" s="39"/>
      <c r="X24" s="39"/>
      <c r="Y24" s="39"/>
      <c r="Z24" s="39"/>
      <c r="AA24" s="39"/>
    </row>
    <row r="25" spans="1:27" x14ac:dyDescent="0.25">
      <c r="A25" s="6" t="s">
        <v>17</v>
      </c>
      <c r="B25" s="36">
        <v>5855</v>
      </c>
      <c r="C25" s="33">
        <v>5887</v>
      </c>
      <c r="D25" s="33">
        <v>5929</v>
      </c>
      <c r="E25" s="33">
        <v>5849</v>
      </c>
      <c r="F25" s="31">
        <v>5738</v>
      </c>
      <c r="G25" s="3"/>
      <c r="H25" s="48"/>
      <c r="I25" s="3"/>
      <c r="J25" s="3"/>
      <c r="M25" s="3"/>
      <c r="N25" s="3"/>
      <c r="O25" s="3"/>
      <c r="P25" s="3"/>
      <c r="Q25" s="3"/>
      <c r="R25" s="3"/>
      <c r="S25" s="3"/>
    </row>
    <row r="26" spans="1:27" x14ac:dyDescent="0.25">
      <c r="A26" s="6">
        <v>2</v>
      </c>
      <c r="B26" s="33">
        <v>1163</v>
      </c>
      <c r="C26" s="33">
        <v>1152</v>
      </c>
      <c r="D26" s="33">
        <v>1184</v>
      </c>
      <c r="E26" s="33">
        <v>1153</v>
      </c>
      <c r="F26" s="31">
        <v>1122</v>
      </c>
      <c r="G26" s="3"/>
      <c r="H26" s="48"/>
      <c r="I26" s="3"/>
      <c r="J26" s="3"/>
      <c r="M26" s="3"/>
      <c r="N26" s="3"/>
      <c r="O26" s="3"/>
      <c r="P26" s="3"/>
      <c r="Q26" s="3"/>
      <c r="R26" s="3"/>
      <c r="S26" s="3"/>
    </row>
    <row r="27" spans="1:27" x14ac:dyDescent="0.25">
      <c r="A27" s="6">
        <v>3</v>
      </c>
      <c r="B27" s="33">
        <v>962</v>
      </c>
      <c r="C27" s="33">
        <v>964</v>
      </c>
      <c r="D27" s="33">
        <v>945</v>
      </c>
      <c r="E27" s="33">
        <v>974</v>
      </c>
      <c r="F27" s="31">
        <v>964</v>
      </c>
      <c r="G27" s="3"/>
      <c r="H27" s="48"/>
      <c r="I27" s="3"/>
      <c r="J27" s="3"/>
      <c r="M27" s="3"/>
      <c r="N27" s="3"/>
      <c r="O27" s="3"/>
      <c r="P27" s="3"/>
      <c r="Q27" s="3"/>
      <c r="R27" s="3"/>
      <c r="S27" s="3"/>
    </row>
    <row r="28" spans="1:27" x14ac:dyDescent="0.25">
      <c r="A28" s="6">
        <v>4</v>
      </c>
      <c r="B28" s="33">
        <v>966</v>
      </c>
      <c r="C28" s="33">
        <v>986</v>
      </c>
      <c r="D28" s="33">
        <v>958</v>
      </c>
      <c r="E28" s="33">
        <v>969</v>
      </c>
      <c r="F28" s="31">
        <v>941</v>
      </c>
      <c r="G28" s="3"/>
      <c r="H28" s="48"/>
      <c r="I28" s="3"/>
      <c r="J28" s="3"/>
      <c r="M28" s="3"/>
      <c r="N28" s="3"/>
      <c r="O28" s="3"/>
      <c r="P28" s="3"/>
      <c r="Q28" s="3"/>
      <c r="R28" s="3"/>
      <c r="S28" s="3"/>
    </row>
    <row r="29" spans="1:27" x14ac:dyDescent="0.25">
      <c r="A29" s="6" t="s">
        <v>18</v>
      </c>
      <c r="B29" s="33">
        <v>2034</v>
      </c>
      <c r="C29" s="33">
        <v>2044</v>
      </c>
      <c r="D29" s="33">
        <v>2053</v>
      </c>
      <c r="E29" s="33">
        <v>2018</v>
      </c>
      <c r="F29" s="31">
        <v>1984</v>
      </c>
      <c r="G29" s="3"/>
      <c r="H29" s="48"/>
      <c r="I29" s="3"/>
      <c r="J29" s="3"/>
      <c r="M29" s="3"/>
      <c r="N29" s="3"/>
      <c r="O29" s="3"/>
      <c r="P29" s="3"/>
      <c r="Q29" s="3"/>
      <c r="R29" s="3"/>
      <c r="S29" s="3"/>
    </row>
    <row r="30" spans="1:27" x14ac:dyDescent="0.25">
      <c r="A30" s="10" t="s">
        <v>0</v>
      </c>
      <c r="B30" s="38">
        <f t="shared" ref="B30" si="14">SUM(B22:B29)</f>
        <v>10980</v>
      </c>
      <c r="C30" s="19">
        <f t="shared" ref="C30" si="15">SUM(C22:C29)</f>
        <v>11033</v>
      </c>
      <c r="D30" s="19">
        <f t="shared" ref="D30" si="16">SUM(D22:D29)</f>
        <v>11069</v>
      </c>
      <c r="E30" s="19">
        <f t="shared" ref="E30" si="17">SUM(E22:E29)</f>
        <v>10963</v>
      </c>
      <c r="F30" s="27">
        <v>10749</v>
      </c>
      <c r="G30" s="3"/>
      <c r="H30" s="49"/>
      <c r="I30" s="3"/>
      <c r="J30" s="3"/>
      <c r="M30" s="3"/>
      <c r="N30" s="3"/>
      <c r="O30" s="3"/>
      <c r="P30" s="3"/>
      <c r="Q30" s="3"/>
      <c r="R30" s="3"/>
      <c r="S30" s="3"/>
    </row>
    <row r="31" spans="1:27" x14ac:dyDescent="0.25">
      <c r="A31" s="3"/>
      <c r="B31" s="3"/>
      <c r="C31" s="3"/>
      <c r="D31" s="3"/>
      <c r="E31" s="3"/>
      <c r="F31" s="3"/>
      <c r="G31" s="3"/>
      <c r="H31" s="3"/>
      <c r="I31" s="3"/>
      <c r="J31" s="3"/>
      <c r="K31" s="3"/>
      <c r="L31" s="3"/>
      <c r="M31" s="3"/>
      <c r="N31" s="3"/>
      <c r="O31" s="3"/>
      <c r="P31" s="3"/>
      <c r="Q31" s="3"/>
      <c r="R31" s="3"/>
      <c r="S31" s="3"/>
    </row>
    <row r="32" spans="1:27" x14ac:dyDescent="0.25">
      <c r="A32" s="3"/>
      <c r="B32" s="3"/>
      <c r="C32" s="3"/>
      <c r="D32" s="3"/>
      <c r="E32" s="3"/>
      <c r="F32" s="3"/>
      <c r="G32" s="3"/>
      <c r="H32" s="3"/>
      <c r="I32" s="3"/>
      <c r="J32" s="3"/>
      <c r="K32" s="3"/>
      <c r="L32" s="3"/>
      <c r="M32" s="3"/>
      <c r="N32" s="3"/>
      <c r="O32" s="3"/>
    </row>
    <row r="33" spans="1:15" ht="17.25" x14ac:dyDescent="0.3">
      <c r="A33" s="1" t="s">
        <v>50</v>
      </c>
      <c r="B33" s="2"/>
      <c r="C33" s="2"/>
      <c r="D33" s="2"/>
      <c r="E33" s="3"/>
      <c r="F33" s="3"/>
      <c r="G33" s="3"/>
      <c r="H33" s="3"/>
      <c r="I33" s="3"/>
      <c r="J33" s="3"/>
      <c r="K33" s="3"/>
      <c r="L33" s="3"/>
      <c r="M33" s="3"/>
      <c r="N33" s="3"/>
      <c r="O33" s="3"/>
    </row>
    <row r="34" spans="1:15" x14ac:dyDescent="0.25">
      <c r="A34" s="20" t="s">
        <v>16</v>
      </c>
      <c r="B34" s="26" t="s">
        <v>22</v>
      </c>
      <c r="C34" s="26" t="s">
        <v>21</v>
      </c>
      <c r="D34" s="26" t="s">
        <v>20</v>
      </c>
      <c r="E34" s="5" t="s">
        <v>3</v>
      </c>
      <c r="F34" s="5" t="s">
        <v>19</v>
      </c>
    </row>
    <row r="35" spans="1:15" x14ac:dyDescent="0.25">
      <c r="A35" s="6" t="s">
        <v>17</v>
      </c>
      <c r="B35" s="42">
        <v>4.5090141777883883E-2</v>
      </c>
      <c r="C35" s="43">
        <v>4.5336578077950884E-2</v>
      </c>
      <c r="D35" s="43">
        <v>4.5660025721788816E-2</v>
      </c>
      <c r="E35" s="43">
        <v>4.5043934971621319E-2</v>
      </c>
      <c r="F35" s="43">
        <v>4.4189109055763912E-2</v>
      </c>
      <c r="H35" s="47"/>
      <c r="I35" s="47"/>
      <c r="J35" s="47"/>
      <c r="K35" s="47"/>
      <c r="L35" s="47"/>
    </row>
    <row r="36" spans="1:15" x14ac:dyDescent="0.25">
      <c r="A36" s="6">
        <v>2</v>
      </c>
      <c r="B36" s="42">
        <v>3.0742796722178164E-2</v>
      </c>
      <c r="C36" s="43">
        <v>3.0452022204599524E-2</v>
      </c>
      <c r="D36" s="43">
        <v>3.1297911710282844E-2</v>
      </c>
      <c r="E36" s="43">
        <v>3.0478456251652127E-2</v>
      </c>
      <c r="F36" s="43">
        <v>2.965900079302141E-2</v>
      </c>
      <c r="H36" s="47"/>
      <c r="I36" s="47"/>
      <c r="J36" s="47"/>
      <c r="K36" s="47"/>
      <c r="L36" s="47"/>
    </row>
    <row r="37" spans="1:15" x14ac:dyDescent="0.25">
      <c r="A37" s="6">
        <v>3</v>
      </c>
      <c r="B37" s="42">
        <v>2.5424176753528198E-2</v>
      </c>
      <c r="C37" s="43">
        <v>2.5477033669855702E-2</v>
      </c>
      <c r="D37" s="43">
        <v>2.4974892964744436E-2</v>
      </c>
      <c r="E37" s="43">
        <v>2.5741318251493207E-2</v>
      </c>
      <c r="F37" s="43">
        <v>2.5477033669855702E-2</v>
      </c>
      <c r="H37" s="47"/>
      <c r="I37" s="47"/>
      <c r="J37" s="47"/>
      <c r="K37" s="47"/>
      <c r="L37" s="47"/>
    </row>
    <row r="38" spans="1:15" x14ac:dyDescent="0.25">
      <c r="A38" s="6">
        <v>4</v>
      </c>
      <c r="B38" s="42">
        <v>2.4903967619685993E-2</v>
      </c>
      <c r="C38" s="43">
        <v>2.5419577715331668E-2</v>
      </c>
      <c r="D38" s="43">
        <v>2.4697723581427723E-2</v>
      </c>
      <c r="E38" s="43">
        <v>2.4981309134032844E-2</v>
      </c>
      <c r="F38" s="43">
        <v>2.4259455000128903E-2</v>
      </c>
      <c r="H38" s="47"/>
      <c r="I38" s="47"/>
      <c r="J38" s="47"/>
      <c r="K38" s="47"/>
      <c r="L38" s="47"/>
    </row>
    <row r="39" spans="1:15" x14ac:dyDescent="0.25">
      <c r="A39" s="6" t="s">
        <v>18</v>
      </c>
      <c r="B39" s="42">
        <v>1.7697729052466717E-2</v>
      </c>
      <c r="C39" s="43">
        <v>1.7784738536500477E-2</v>
      </c>
      <c r="D39" s="43">
        <v>1.7863047072130864E-2</v>
      </c>
      <c r="E39" s="43">
        <v>1.7558513878012702E-2</v>
      </c>
      <c r="F39" s="43">
        <v>1.7262681632297921E-2</v>
      </c>
      <c r="H39" s="47"/>
      <c r="I39" s="47"/>
      <c r="J39" s="47"/>
      <c r="K39" s="47"/>
      <c r="L39" s="47"/>
    </row>
    <row r="40" spans="1:15" x14ac:dyDescent="0.25">
      <c r="A40" s="10" t="s">
        <v>0</v>
      </c>
      <c r="B40" s="44">
        <v>3.0564695271658344E-2</v>
      </c>
      <c r="C40" s="45">
        <v>3.0712229775246493E-2</v>
      </c>
      <c r="D40" s="45">
        <v>3.0812441890891277E-2</v>
      </c>
      <c r="E40" s="45">
        <v>3.0517372883714974E-2</v>
      </c>
      <c r="F40" s="41">
        <v>2.9921667529604328E-2</v>
      </c>
      <c r="H40" s="47"/>
      <c r="I40" s="47"/>
      <c r="J40" s="47"/>
      <c r="K40" s="47"/>
      <c r="L40" s="47"/>
    </row>
    <row r="41" spans="1:15" x14ac:dyDescent="0.25">
      <c r="J41" s="46"/>
      <c r="K41" s="46"/>
      <c r="L41" s="46"/>
      <c r="M41" s="46"/>
      <c r="N41" s="46"/>
    </row>
    <row r="42" spans="1:15" x14ac:dyDescent="0.25">
      <c r="J42" s="46"/>
      <c r="K42" s="46"/>
      <c r="L42" s="46"/>
      <c r="M42" s="46"/>
      <c r="N42" s="46"/>
    </row>
    <row r="43" spans="1:15" x14ac:dyDescent="0.25">
      <c r="J43" s="46"/>
      <c r="K43" s="46"/>
      <c r="L43" s="46"/>
      <c r="M43" s="46"/>
      <c r="N43" s="46"/>
    </row>
    <row r="44" spans="1:15" x14ac:dyDescent="0.25">
      <c r="J44" s="46"/>
      <c r="K44" s="46"/>
      <c r="L44" s="46"/>
      <c r="M44" s="46"/>
      <c r="N44" s="46"/>
    </row>
    <row r="45" spans="1:15" x14ac:dyDescent="0.25">
      <c r="J45" s="46"/>
      <c r="K45" s="46"/>
      <c r="L45" s="46"/>
      <c r="M45" s="46"/>
      <c r="N45" s="46"/>
    </row>
    <row r="46" spans="1:15" x14ac:dyDescent="0.25">
      <c r="J46" s="46"/>
      <c r="K46" s="46"/>
      <c r="L46" s="46"/>
      <c r="M46" s="46"/>
      <c r="N46" s="46"/>
    </row>
    <row r="47" spans="1:15" x14ac:dyDescent="0.25"/>
    <row r="48" spans="1:15" x14ac:dyDescent="0.25"/>
    <row r="49" x14ac:dyDescent="0.25"/>
    <row r="50" x14ac:dyDescent="0.25"/>
  </sheetData>
  <pageMargins left="0.7" right="0.7" top="0.75" bottom="0.75" header="0.3" footer="0.3"/>
  <pageSetup paperSize="9" orientation="portrait" r:id="rId1"/>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18810-6D99-4400-AD1D-28378154A4AB}">
  <dimension ref="A1:D11"/>
  <sheetViews>
    <sheetView workbookViewId="0"/>
  </sheetViews>
  <sheetFormatPr defaultRowHeight="15" x14ac:dyDescent="0.25"/>
  <cols>
    <col min="1" max="1" width="10.42578125" customWidth="1"/>
    <col min="2" max="2" width="155.42578125" customWidth="1"/>
    <col min="3" max="4" width="11" customWidth="1"/>
    <col min="5" max="6" width="10.5703125" customWidth="1"/>
  </cols>
  <sheetData>
    <row r="1" spans="1:4" x14ac:dyDescent="0.25">
      <c r="A1" t="s">
        <v>23</v>
      </c>
      <c r="B1" t="s">
        <v>24</v>
      </c>
      <c r="D1" s="28"/>
    </row>
    <row r="2" spans="1:4" ht="60" x14ac:dyDescent="0.25">
      <c r="A2">
        <v>1</v>
      </c>
      <c r="B2" s="50" t="s">
        <v>38</v>
      </c>
    </row>
    <row r="3" spans="1:4" x14ac:dyDescent="0.25">
      <c r="A3">
        <v>2</v>
      </c>
      <c r="B3" s="51" t="s">
        <v>39</v>
      </c>
    </row>
    <row r="4" spans="1:4" ht="74.25" customHeight="1" x14ac:dyDescent="0.25">
      <c r="A4">
        <v>3</v>
      </c>
      <c r="B4" s="29" t="s">
        <v>40</v>
      </c>
    </row>
    <row r="5" spans="1:4" x14ac:dyDescent="0.25">
      <c r="A5">
        <v>4</v>
      </c>
      <c r="B5" t="s">
        <v>41</v>
      </c>
    </row>
    <row r="6" spans="1:4" ht="30" x14ac:dyDescent="0.25">
      <c r="A6">
        <v>5</v>
      </c>
      <c r="B6" s="37" t="s">
        <v>43</v>
      </c>
    </row>
    <row r="7" spans="1:4" ht="30.75" customHeight="1" x14ac:dyDescent="0.25">
      <c r="A7">
        <v>6</v>
      </c>
      <c r="B7" s="37" t="s">
        <v>42</v>
      </c>
    </row>
    <row r="8" spans="1:4" x14ac:dyDescent="0.25">
      <c r="A8">
        <v>7</v>
      </c>
      <c r="B8" s="37" t="s">
        <v>44</v>
      </c>
    </row>
    <row r="9" spans="1:4" ht="60" x14ac:dyDescent="0.25">
      <c r="A9">
        <v>8</v>
      </c>
      <c r="B9" s="52" t="s">
        <v>45</v>
      </c>
    </row>
    <row r="10" spans="1:4" x14ac:dyDescent="0.25">
      <c r="B10" s="30" t="s">
        <v>25</v>
      </c>
    </row>
    <row r="11" spans="1:4" ht="60" x14ac:dyDescent="0.25">
      <c r="A11">
        <v>9</v>
      </c>
      <c r="B11" s="37" t="s">
        <v>48</v>
      </c>
    </row>
  </sheetData>
  <hyperlinks>
    <hyperlink ref="B10" r:id="rId1" xr:uid="{71A419D4-37B3-4B1E-8517-366D8087B713}"/>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Antipsychotics</vt:lpstr>
      <vt:lpstr>Notes</vt:lpstr>
    </vt:vector>
  </TitlesOfParts>
  <Company>HSCNI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Bethany McDowell</dc:creator>
  <cp:lastModifiedBy>Chloe Trew</cp:lastModifiedBy>
  <dcterms:created xsi:type="dcterms:W3CDTF">2025-10-20T08:57:50Z</dcterms:created>
  <dcterms:modified xsi:type="dcterms:W3CDTF">2025-11-11T17:16:52Z</dcterms:modified>
</cp:coreProperties>
</file>